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F10" i="1"/>
  <c r="F11"/>
  <c r="F12"/>
  <c r="F13"/>
  <c r="F14"/>
  <c r="F15"/>
  <c r="F16"/>
  <c r="F17"/>
  <c r="F18"/>
  <c r="F9"/>
  <c r="H9"/>
  <c r="H10"/>
  <c r="H11"/>
  <c r="H12"/>
  <c r="H13"/>
  <c r="H14"/>
  <c r="H15"/>
  <c r="H16"/>
  <c r="H17"/>
  <c r="H18"/>
  <c r="I18"/>
  <c r="I10"/>
  <c r="I11"/>
  <c r="I12"/>
  <c r="I13"/>
  <c r="I14"/>
  <c r="I15"/>
  <c r="I16"/>
  <c r="I17"/>
  <c r="I9"/>
  <c r="K9"/>
  <c r="K10"/>
  <c r="K11"/>
  <c r="K12"/>
  <c r="K13"/>
  <c r="K14"/>
  <c r="K15"/>
  <c r="K16"/>
  <c r="K17"/>
  <c r="K18"/>
</calcChain>
</file>

<file path=xl/sharedStrings.xml><?xml version="1.0" encoding="utf-8"?>
<sst xmlns="http://schemas.openxmlformats.org/spreadsheetml/2006/main" count="50" uniqueCount="50">
  <si>
    <t>Vi=( 1-u)*Vi-1 + u*(X)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</si>
  <si>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</si>
  <si>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</si>
  <si>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</si>
  <si>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</si>
  <si>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</si>
  <si>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</si>
  <si>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</si>
  <si>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</si>
  <si>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</si>
  <si>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</si>
  <si>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</si>
  <si>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</si>
  <si>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</si>
  <si>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</si>
  <si>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</si>
  <si>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</si>
  <si>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</si>
  <si>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</si>
  <si>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</si>
  <si>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</si>
  <si>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</si>
  <si>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</si>
  <si>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</si>
  <si>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</si>
  <si>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</si>
  <si>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</si>
  <si>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</si>
  <si>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</si>
  <si>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</si>
  <si>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</si>
  <si>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ri -ti</t>
  </si>
  <si>
    <t>di</t>
  </si>
  <si>
    <t>d0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</si>
  <si>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</si>
  <si>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</si>
  <si>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</si>
  <si>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</si>
  <si>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</si>
  <si>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</si>
  <si>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</si>
  <si>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</si>
  <si>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</si>
  <si>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</si>
  <si>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u</t>
  </si>
  <si>
    <t>Módulo de ri -ti - di</t>
  </si>
  <si>
    <t>xxxxx</t>
  </si>
  <si>
    <t>V0</t>
  </si>
  <si>
    <t>X</t>
  </si>
  <si>
    <t>Di= (1 - u )*Di-1 + u*(ri - ti)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</si>
</sst>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00"/>
  </numFmts>
  <fonts count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3" borderId="3" xfId="0" applyFill="1" applyBorder="1"/>
    <xf numFmtId="0" fontId="0" fillId="4" borderId="4" xfId="0" applyFill="1" applyBorder="1"/>
    <xf numFmtId="0" fontId="0" fillId="3" borderId="5" xfId="0" applyFill="1" applyBorder="1"/>
    <xf numFmtId="0" fontId="0" fillId="4" borderId="6" xfId="0" applyFill="1" applyBorder="1"/>
    <xf numFmtId="0" fontId="0" fillId="2" borderId="0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0" xfId="0" applyFill="1" applyBorder="1" applyAlignment="1">
      <alignment horizontal="center"/>
    </xf>
    <xf numFmtId="0" fontId="0" fillId="5" borderId="0" xfId="0" applyFill="1" applyBorder="1"/>
    <xf numFmtId="0" fontId="0" fillId="6" borderId="3" xfId="0" applyFill="1" applyBorder="1"/>
    <xf numFmtId="0" fontId="0" fillId="7" borderId="0" xfId="0" applyFill="1" applyBorder="1"/>
    <xf numFmtId="0" fontId="0" fillId="6" borderId="0" xfId="0" applyFill="1" applyBorder="1"/>
    <xf numFmtId="0" fontId="0" fillId="2" borderId="5" xfId="0" applyFill="1" applyBorder="1"/>
    <xf numFmtId="0" fontId="0" fillId="2" borderId="10" xfId="0" applyFill="1" applyBorder="1"/>
    <xf numFmtId="0" fontId="0" fillId="2" borderId="6" xfId="0" applyFill="1" applyBorder="1"/>
    <xf numFmtId="164" fontId="0" fillId="0" borderId="0" xfId="0" applyNumberFormat="1"/>
    <xf numFmtId="165" fontId="0" fillId="4" borderId="4" xfId="0" applyNumberFormat="1" applyFill="1" applyBorder="1"/>
    <xf numFmtId="165" fontId="0" fillId="4" borderId="6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1"/>
  <sheetViews>
    <sheetView tabSelected="1" workbookViewId="0">
      <selection activeCell="G24" sqref="G24"/>
    </sheetView>
  </sheetViews>
  <sheetFormatPr defaultRowHeight="15"/>
  <cols>
    <col min="1" max="1" width="5.140625" customWidth="1"/>
    <col min="2" max="2" width="5.85546875" customWidth="1"/>
    <col min="3" max="3" width="6.5703125" customWidth="1"/>
    <col min="4" max="4" width="6" customWidth="1"/>
    <col min="5" max="5" width="7.85546875" customWidth="1"/>
    <col min="7" max="7" width="6" customWidth="1"/>
    <col min="8" max="8" width="26.140625" customWidth="1"/>
    <col min="9" max="9" width="18.5703125" customWidth="1"/>
    <col min="10" max="10" width="5" customWidth="1"/>
    <col min="11" max="11" width="15.42578125" customWidth="1"/>
    <col min="14" max="14" width="14.140625" customWidth="1"/>
  </cols>
  <sheetData>
    <row r="4" spans="1:14" ht="15.75" thickBot="1"/>
    <row r="5" spans="1:14" ht="16.5" thickTop="1" thickBot="1">
      <c r="A5" s="1"/>
      <c r="B5" s="12"/>
      <c r="C5" s="12"/>
      <c r="D5" s="12"/>
      <c r="E5" s="12"/>
      <c r="F5" s="12"/>
      <c r="G5" s="12"/>
      <c r="H5" s="12"/>
      <c r="I5" s="12"/>
      <c r="J5" s="12"/>
      <c r="K5" s="12"/>
      <c r="L5" s="2"/>
    </row>
    <row r="6" spans="1:14" ht="16.5" thickTop="1" thickBot="1">
      <c r="A6" s="8"/>
      <c r="B6" s="7"/>
      <c r="C6" s="7"/>
      <c r="D6" s="7"/>
      <c r="E6" s="7"/>
      <c r="F6" s="7"/>
      <c r="G6" s="1"/>
      <c r="H6" s="2" t="s">
        <v>32</v>
      </c>
      <c r="I6" s="13" t="s">
        <v>48</v>
      </c>
      <c r="J6" s="7"/>
      <c r="K6" s="7"/>
      <c r="L6" s="9"/>
    </row>
    <row r="7" spans="1:14" ht="16.5" thickTop="1" thickBot="1">
      <c r="A7" s="10" t="s">
        <v>44</v>
      </c>
      <c r="B7" s="11">
        <v>0.05</v>
      </c>
      <c r="C7" s="7"/>
      <c r="D7" s="7"/>
      <c r="E7" s="7"/>
      <c r="F7" s="7"/>
      <c r="G7" s="8"/>
      <c r="H7" s="9" t="s">
        <v>49</v>
      </c>
      <c r="I7" s="7" t="s">
        <v>45</v>
      </c>
      <c r="J7" s="1" t="s">
        <v>0</v>
      </c>
      <c r="K7" s="2"/>
      <c r="L7" s="9"/>
    </row>
    <row r="8" spans="1:14" ht="15.75" thickTop="1">
      <c r="A8" s="8"/>
      <c r="B8" s="7"/>
      <c r="C8" s="7"/>
      <c r="D8" s="7"/>
      <c r="E8" s="7"/>
      <c r="F8" s="14" t="s">
        <v>31</v>
      </c>
      <c r="G8" s="3" t="s">
        <v>33</v>
      </c>
      <c r="H8" s="22">
        <v>0.08</v>
      </c>
      <c r="I8" s="14" t="s">
        <v>46</v>
      </c>
      <c r="J8" s="3" t="s">
        <v>47</v>
      </c>
      <c r="K8" s="4">
        <v>0.02</v>
      </c>
      <c r="L8" s="9"/>
    </row>
    <row r="9" spans="1:14">
      <c r="A9" s="15" t="s">
        <v>11</v>
      </c>
      <c r="B9" s="16">
        <v>1</v>
      </c>
      <c r="C9" s="7"/>
      <c r="D9" s="17" t="s">
        <v>21</v>
      </c>
      <c r="E9" s="16">
        <v>0.9</v>
      </c>
      <c r="F9" s="14">
        <f xml:space="preserve"> (B9 - E9)</f>
        <v>9.9999999999999978E-2</v>
      </c>
      <c r="G9" s="3" t="s">
        <v>34</v>
      </c>
      <c r="H9" s="22">
        <f xml:space="preserve"> (1 - 0.05)*H8 +  0.05*(F9)</f>
        <v>8.1000000000000003E-2</v>
      </c>
      <c r="I9" s="14">
        <f>SQRT((F9 - H9 )^2)</f>
        <v>1.8999999999999975E-2</v>
      </c>
      <c r="J9" s="3" t="s">
        <v>1</v>
      </c>
      <c r="K9" s="4">
        <f xml:space="preserve"> ( 1 - 0.05)*K8 + 0.05*(I9)</f>
        <v>1.9949999999999999E-2</v>
      </c>
      <c r="L9" s="9"/>
      <c r="N9" s="21"/>
    </row>
    <row r="10" spans="1:14">
      <c r="A10" s="15" t="s">
        <v>12</v>
      </c>
      <c r="B10" s="16">
        <v>1.07</v>
      </c>
      <c r="C10" s="7"/>
      <c r="D10" s="17" t="s">
        <v>22</v>
      </c>
      <c r="E10" s="16">
        <v>0.92</v>
      </c>
      <c r="F10" s="14">
        <f t="shared" ref="F10:F18" si="0" xml:space="preserve"> (B10 - E10)</f>
        <v>0.15000000000000002</v>
      </c>
      <c r="G10" s="3" t="s">
        <v>35</v>
      </c>
      <c r="H10" s="22">
        <f t="shared" ref="H10:H18" si="1" xml:space="preserve"> (1 - 0.05)*H9 +  0.05*(F10)</f>
        <v>8.4450000000000011E-2</v>
      </c>
      <c r="I10" s="14">
        <f t="shared" ref="I10:I18" si="2">SQRT((F10 - H10 )^2)</f>
        <v>6.5550000000000011E-2</v>
      </c>
      <c r="J10" s="3" t="s">
        <v>2</v>
      </c>
      <c r="K10" s="4">
        <f t="shared" ref="K10:K18" si="3" xml:space="preserve"> ( 1 - 0.05)*K9 + 0.05*(I10)</f>
        <v>2.223E-2</v>
      </c>
      <c r="L10" s="9"/>
      <c r="N10" s="21"/>
    </row>
    <row r="11" spans="1:14">
      <c r="A11" s="15" t="s">
        <v>13</v>
      </c>
      <c r="B11" s="16">
        <v>1.1000000000000001</v>
      </c>
      <c r="C11" s="7"/>
      <c r="D11" s="17" t="s">
        <v>23</v>
      </c>
      <c r="E11" s="16">
        <v>0.94</v>
      </c>
      <c r="F11" s="14">
        <f t="shared" si="0"/>
        <v>0.16000000000000014</v>
      </c>
      <c r="G11" s="3" t="s">
        <v>36</v>
      </c>
      <c r="H11" s="22">
        <f t="shared" si="1"/>
        <v>8.8227500000000014E-2</v>
      </c>
      <c r="I11" s="14">
        <f t="shared" si="2"/>
        <v>7.1772500000000128E-2</v>
      </c>
      <c r="J11" s="3" t="s">
        <v>3</v>
      </c>
      <c r="K11" s="4">
        <f t="shared" si="3"/>
        <v>2.4707125000000003E-2</v>
      </c>
      <c r="L11" s="9"/>
      <c r="N11" s="21"/>
    </row>
    <row r="12" spans="1:14">
      <c r="A12" s="15" t="s">
        <v>14</v>
      </c>
      <c r="B12" s="16">
        <v>1.1299999999999999</v>
      </c>
      <c r="C12" s="7"/>
      <c r="D12" s="17" t="s">
        <v>24</v>
      </c>
      <c r="E12" s="16">
        <v>0.96</v>
      </c>
      <c r="F12" s="14">
        <f t="shared" si="0"/>
        <v>0.16999999999999993</v>
      </c>
      <c r="G12" s="3" t="s">
        <v>37</v>
      </c>
      <c r="H12" s="22">
        <f t="shared" si="1"/>
        <v>9.2316124999999999E-2</v>
      </c>
      <c r="I12" s="14">
        <f t="shared" si="2"/>
        <v>7.768387499999993E-2</v>
      </c>
      <c r="J12" s="3" t="s">
        <v>4</v>
      </c>
      <c r="K12" s="4">
        <f t="shared" si="3"/>
        <v>2.7355962500000001E-2</v>
      </c>
      <c r="L12" s="9"/>
      <c r="N12" s="21"/>
    </row>
    <row r="13" spans="1:14">
      <c r="A13" s="15" t="s">
        <v>15</v>
      </c>
      <c r="B13" s="16">
        <v>1.18</v>
      </c>
      <c r="C13" s="7"/>
      <c r="D13" s="17" t="s">
        <v>25</v>
      </c>
      <c r="E13" s="16">
        <v>0.98</v>
      </c>
      <c r="F13" s="14">
        <f t="shared" si="0"/>
        <v>0.19999999999999996</v>
      </c>
      <c r="G13" s="3" t="s">
        <v>38</v>
      </c>
      <c r="H13" s="22">
        <f t="shared" si="1"/>
        <v>9.7700318749999987E-2</v>
      </c>
      <c r="I13" s="14">
        <f t="shared" si="2"/>
        <v>0.10229968124999997</v>
      </c>
      <c r="J13" s="3" t="s">
        <v>5</v>
      </c>
      <c r="K13" s="4">
        <f t="shared" si="3"/>
        <v>3.1103148437499999E-2</v>
      </c>
      <c r="L13" s="9"/>
      <c r="N13" s="21"/>
    </row>
    <row r="14" spans="1:14">
      <c r="A14" s="15" t="s">
        <v>16</v>
      </c>
      <c r="B14" s="16">
        <v>1.21</v>
      </c>
      <c r="C14" s="7"/>
      <c r="D14" s="17" t="s">
        <v>26</v>
      </c>
      <c r="E14" s="16">
        <v>1</v>
      </c>
      <c r="F14" s="14">
        <f t="shared" si="0"/>
        <v>0.20999999999999996</v>
      </c>
      <c r="G14" s="3" t="s">
        <v>39</v>
      </c>
      <c r="H14" s="22">
        <f t="shared" si="1"/>
        <v>0.10331530281249998</v>
      </c>
      <c r="I14" s="14">
        <f t="shared" si="2"/>
        <v>0.10668469718749998</v>
      </c>
      <c r="J14" s="3" t="s">
        <v>6</v>
      </c>
      <c r="K14" s="4">
        <f t="shared" si="3"/>
        <v>3.4882225874999999E-2</v>
      </c>
      <c r="L14" s="9"/>
      <c r="N14" s="21"/>
    </row>
    <row r="15" spans="1:14">
      <c r="A15" s="15" t="s">
        <v>17</v>
      </c>
      <c r="B15" s="16">
        <v>1.24</v>
      </c>
      <c r="C15" s="7"/>
      <c r="D15" s="17" t="s">
        <v>27</v>
      </c>
      <c r="E15" s="16">
        <v>1.02</v>
      </c>
      <c r="F15" s="14">
        <f t="shared" si="0"/>
        <v>0.21999999999999997</v>
      </c>
      <c r="G15" s="3" t="s">
        <v>40</v>
      </c>
      <c r="H15" s="22">
        <f t="shared" si="1"/>
        <v>0.10914953767187498</v>
      </c>
      <c r="I15" s="14">
        <f t="shared" si="2"/>
        <v>0.110850462328125</v>
      </c>
      <c r="J15" s="3" t="s">
        <v>7</v>
      </c>
      <c r="K15" s="4">
        <f t="shared" si="3"/>
        <v>3.8680637697656242E-2</v>
      </c>
      <c r="L15" s="9"/>
      <c r="N15" s="21"/>
    </row>
    <row r="16" spans="1:14">
      <c r="A16" s="15" t="s">
        <v>18</v>
      </c>
      <c r="B16" s="16">
        <v>1.27</v>
      </c>
      <c r="C16" s="7"/>
      <c r="D16" s="17" t="s">
        <v>28</v>
      </c>
      <c r="E16" s="16">
        <v>1.04</v>
      </c>
      <c r="F16" s="14">
        <f t="shared" si="0"/>
        <v>0.22999999999999998</v>
      </c>
      <c r="G16" s="3" t="s">
        <v>41</v>
      </c>
      <c r="H16" s="22">
        <f t="shared" si="1"/>
        <v>0.11519206078828122</v>
      </c>
      <c r="I16" s="14">
        <f t="shared" si="2"/>
        <v>0.11480793921171877</v>
      </c>
      <c r="J16" s="3" t="s">
        <v>8</v>
      </c>
      <c r="K16" s="4">
        <f t="shared" si="3"/>
        <v>4.2487002773359366E-2</v>
      </c>
      <c r="L16" s="9"/>
      <c r="N16" s="21"/>
    </row>
    <row r="17" spans="1:14">
      <c r="A17" s="15" t="s">
        <v>19</v>
      </c>
      <c r="B17" s="16">
        <v>1.3</v>
      </c>
      <c r="C17" s="7"/>
      <c r="D17" s="17" t="s">
        <v>29</v>
      </c>
      <c r="E17" s="16">
        <v>1.06</v>
      </c>
      <c r="F17" s="14">
        <f t="shared" si="0"/>
        <v>0.24</v>
      </c>
      <c r="G17" s="3" t="s">
        <v>42</v>
      </c>
      <c r="H17" s="22">
        <f t="shared" si="1"/>
        <v>0.12143245774886714</v>
      </c>
      <c r="I17" s="14">
        <f t="shared" si="2"/>
        <v>0.11856754225113285</v>
      </c>
      <c r="J17" s="3" t="s">
        <v>9</v>
      </c>
      <c r="K17" s="4">
        <f t="shared" si="3"/>
        <v>4.6291029747248039E-2</v>
      </c>
      <c r="L17" s="9"/>
      <c r="N17" s="21"/>
    </row>
    <row r="18" spans="1:14" ht="15.75" thickBot="1">
      <c r="A18" s="15" t="s">
        <v>20</v>
      </c>
      <c r="B18" s="16">
        <v>1.35</v>
      </c>
      <c r="C18" s="7"/>
      <c r="D18" s="17" t="s">
        <v>30</v>
      </c>
      <c r="E18" s="16">
        <v>1.08</v>
      </c>
      <c r="F18" s="14">
        <f t="shared" si="0"/>
        <v>0.27</v>
      </c>
      <c r="G18" s="5" t="s">
        <v>43</v>
      </c>
      <c r="H18" s="23">
        <f t="shared" si="1"/>
        <v>0.12886083486142377</v>
      </c>
      <c r="I18" s="14">
        <f t="shared" si="2"/>
        <v>0.14113916513857624</v>
      </c>
      <c r="J18" s="5" t="s">
        <v>10</v>
      </c>
      <c r="K18" s="6">
        <f t="shared" si="3"/>
        <v>5.1033436516814447E-2</v>
      </c>
      <c r="L18" s="9"/>
      <c r="N18" s="21"/>
    </row>
    <row r="19" spans="1:14" ht="15.75" thickTop="1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9"/>
      <c r="N19" s="21"/>
    </row>
    <row r="20" spans="1:14" ht="15.75" thickBo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  <c r="N20" s="21"/>
    </row>
    <row r="21" spans="1:14" ht="15.75" thickTop="1"/>
  </sheetData>
  <phoneticPr fontId="0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2010-09-08T21:23:28Z</dcterms:created>
  <dcterms:modified xsi:type="dcterms:W3CDTF">2010-09-09T14:29:58Z</dcterms:modified>
</cp:coreProperties>
</file>